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 d'emploi" sheetId="1" state="visible" r:id="rId1"/>
    <sheet name="Véhicules" sheetId="2" state="visible" r:id="rId2"/>
    <sheet name="Conducteurs" sheetId="3" state="visible" r:id="rId3"/>
    <sheet name="Entretiens &amp; dépenses" sheetId="4" state="visible" r:id="rId4"/>
    <sheet name="Coût par véhicul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FFFFFF"/>
      <sz val="11"/>
    </font>
    <font>
      <b val="1"/>
      <color rgb="FF0066FF"/>
      <sz val="13"/>
    </font>
    <font>
      <color rgb="FF18181B"/>
      <sz val="11"/>
    </font>
    <font>
      <b val="1"/>
      <color rgb="FF18181B"/>
      <sz val="11"/>
    </font>
  </fonts>
  <fills count="3">
    <fill>
      <patternFill/>
    </fill>
    <fill>
      <patternFill patternType="gray125"/>
    </fill>
    <fill>
      <patternFill patternType="solid">
        <fgColor rgb="FF0066FF"/>
      </patternFill>
    </fill>
  </fills>
  <borders count="2">
    <border>
      <left/>
      <right/>
      <top/>
      <bottom/>
      <diagonal/>
    </border>
    <border>
      <bottom style="thin">
        <color rgb="FFE4E4E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1" fillId="2" borderId="0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FFFECACA"/>
        </patternFill>
      </fill>
    </dxf>
    <dxf>
      <fill>
        <patternFill patternType="solid">
          <fgColor rgb="FFFED7A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Modèle de suivi de parc automobile — FleetDesk</t>
        </is>
      </c>
    </row>
    <row r="2">
      <c r="A2" s="2" t="inlineStr"/>
    </row>
    <row r="3">
      <c r="A3" s="3" t="inlineStr">
        <is>
          <t>Comment l'utiliser</t>
        </is>
      </c>
    </row>
    <row r="4">
      <c r="A4" s="2" t="inlineStr">
        <is>
          <t>1. Onglet Véhicules : une ligne par véhicule. Renseignez la date du dernier contrôle technique et la prochaine échéance.</t>
        </is>
      </c>
    </row>
    <row r="5">
      <c r="A5" s="2" t="inlineStr">
        <is>
          <t>2. La colonne « Jours restants CT » passe en orange sous 30 jours et en rouge une fois l'échéance dépassée.</t>
        </is>
      </c>
    </row>
    <row r="6">
      <c r="A6" s="2" t="inlineStr">
        <is>
          <t>3. Onglet Conducteurs : une ligne par conducteur, avec les dates de validité de ses documents.</t>
        </is>
      </c>
    </row>
    <row r="7">
      <c r="A7" s="2" t="inlineStr">
        <is>
          <t>4. Onglet Entretiens &amp; dépenses : une ligne par dépense, rattachée à une immatriculation.</t>
        </is>
      </c>
    </row>
    <row r="8">
      <c r="A8" s="2" t="inlineStr">
        <is>
          <t>5. Onglet Coût par véhicule : reportez les totaux de la période pour obtenir le coût de revient au kilomètre.</t>
        </is>
      </c>
    </row>
    <row r="9">
      <c r="A9" s="2" t="inlineStr"/>
    </row>
    <row r="10">
      <c r="A10" s="3" t="inlineStr">
        <is>
          <t>Ce que ce fichier ne sait pas faire</t>
        </is>
      </c>
    </row>
    <row r="11">
      <c r="A11" s="2" t="inlineStr">
        <is>
          <t>Il ne vous alertera jamais de lui-même : il faut l'ouvrir pour voir les échéances.</t>
        </is>
      </c>
    </row>
    <row r="12">
      <c r="A12" s="2" t="inlineStr">
        <is>
          <t>Il ne stocke pas les justificatifs (procès-verbaux, cartes grises, permis).</t>
        </is>
      </c>
    </row>
    <row r="13">
      <c r="A13" s="2" t="inlineStr">
        <is>
          <t>Il supporte mal le travail à plusieurs : les versions divergent vite.</t>
        </is>
      </c>
    </row>
    <row r="14">
      <c r="A14" s="2" t="inlineStr">
        <is>
          <t>Les données personnelles des conducteurs y sont peu protégées (RGPD).</t>
        </is>
      </c>
    </row>
    <row r="15">
      <c r="A15" s="2" t="inlineStr"/>
    </row>
    <row r="16">
      <c r="A16" s="2" t="inlineStr">
        <is>
          <t>Quand ces limites deviennent gênantes — en général au-delà de 5 véhicules —</t>
        </is>
      </c>
    </row>
    <row r="17">
      <c r="A17" s="2" t="inlineStr">
        <is>
          <t>FleetDesk calcule les échéances, alerte avant expiration et conserve les justificatifs :</t>
        </is>
      </c>
    </row>
    <row r="18">
      <c r="A18" s="2" t="inlineStr">
        <is>
          <t>https://fleetdesk.fr/logiciel-gestion-de-flotte</t>
        </is>
      </c>
    </row>
    <row r="19">
      <c r="A19" s="2" t="inlineStr"/>
    </row>
    <row r="20">
      <c r="A20" s="2" t="inlineStr">
        <is>
          <t>Modèle librement réutilisable. Source : https://fleetdesk.fr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18" customWidth="1" min="4" max="4"/>
    <col width="20" customWidth="1" min="5" max="5"/>
    <col width="16" customWidth="1" min="6" max="6"/>
    <col width="20" customWidth="1" min="7" max="7"/>
    <col width="20" customWidth="1" min="8" max="8"/>
    <col width="14" customWidth="1" min="9" max="9"/>
    <col width="18" customWidth="1" min="10" max="10"/>
    <col width="18" customWidth="1" min="11" max="11"/>
    <col width="18" customWidth="1" min="12" max="12"/>
    <col width="14" customWidth="1" min="13" max="13"/>
  </cols>
  <sheetData>
    <row r="1" ht="30" customHeight="1">
      <c r="A1" s="4" t="inlineStr">
        <is>
          <t>Immatriculation</t>
        </is>
      </c>
      <c r="B1" s="4" t="inlineStr">
        <is>
          <t>Marque / modèle</t>
        </is>
      </c>
      <c r="C1" s="4" t="inlineStr">
        <is>
          <t>Genre (VP, CTTE, CAM)</t>
        </is>
      </c>
      <c r="D1" s="4" t="inlineStr">
        <is>
          <t>1re mise en circulation</t>
        </is>
      </c>
      <c r="E1" s="4" t="inlineStr">
        <is>
          <t>Conducteur assigné</t>
        </is>
      </c>
      <c r="F1" s="4" t="inlineStr">
        <is>
          <t>Kilométrage actuel</t>
        </is>
      </c>
      <c r="G1" s="4" t="inlineStr">
        <is>
          <t>Dernier contrôle technique</t>
        </is>
      </c>
      <c r="H1" s="4" t="inlineStr">
        <is>
          <t>Prochain contrôle technique</t>
        </is>
      </c>
      <c r="I1" s="4" t="inlineStr">
        <is>
          <t>Jours restants CT</t>
        </is>
      </c>
      <c r="J1" s="4" t="inlineStr">
        <is>
          <t>Échéance assurance</t>
        </is>
      </c>
      <c r="K1" s="4" t="inlineStr">
        <is>
          <t>Dernier entretien (km)</t>
        </is>
      </c>
      <c r="L1" s="4" t="inlineStr">
        <is>
          <t>Prochain entretien (km)</t>
        </is>
      </c>
      <c r="M1" s="4" t="inlineStr">
        <is>
          <t>Statut</t>
        </is>
      </c>
    </row>
    <row r="2">
      <c r="A2" s="5" t="inlineStr">
        <is>
          <t>AB-123-CD</t>
        </is>
      </c>
      <c r="B2" s="5" t="inlineStr">
        <is>
          <t>Renault Trafic</t>
        </is>
      </c>
      <c r="C2" s="5" t="inlineStr">
        <is>
          <t>CTTE</t>
        </is>
      </c>
      <c r="D2" s="5" t="inlineStr">
        <is>
          <t>2022-04-12</t>
        </is>
      </c>
      <c r="E2" s="5" t="inlineStr">
        <is>
          <t>Martin Dubois</t>
        </is>
      </c>
      <c r="F2" s="5" t="n">
        <v>64300</v>
      </c>
      <c r="G2" s="5" t="inlineStr">
        <is>
          <t>2026-04-03</t>
        </is>
      </c>
      <c r="H2" s="5" t="inlineStr">
        <is>
          <t>2028-04-03</t>
        </is>
      </c>
      <c r="I2" s="5">
        <f>H2-TODAY()</f>
        <v/>
      </c>
      <c r="J2" s="5" t="inlineStr">
        <is>
          <t>2027-01-31</t>
        </is>
      </c>
      <c r="K2" s="5" t="n">
        <v>58000</v>
      </c>
      <c r="L2" s="5" t="n">
        <v>68000</v>
      </c>
      <c r="M2" s="5" t="inlineStr">
        <is>
          <t>En service</t>
        </is>
      </c>
    </row>
    <row r="3">
      <c r="A3" s="5" t="inlineStr">
        <is>
          <t>EF-456-GH</t>
        </is>
      </c>
      <c r="B3" s="5" t="inlineStr">
        <is>
          <t>Peugeot Boxer</t>
        </is>
      </c>
      <c r="C3" s="5" t="inlineStr">
        <is>
          <t>CTTE</t>
        </is>
      </c>
      <c r="D3" s="5" t="inlineStr">
        <is>
          <t>2020-09-01</t>
        </is>
      </c>
      <c r="E3" s="5" t="inlineStr">
        <is>
          <t>Sofia Nkemi</t>
        </is>
      </c>
      <c r="F3" s="5" t="n">
        <v>118750</v>
      </c>
      <c r="G3" s="5" t="inlineStr">
        <is>
          <t>2026-02-17</t>
        </is>
      </c>
      <c r="H3" s="5" t="inlineStr">
        <is>
          <t>2028-02-17</t>
        </is>
      </c>
      <c r="I3" s="5">
        <f>H3-TODAY()</f>
        <v/>
      </c>
      <c r="J3" s="5" t="inlineStr">
        <is>
          <t>2027-01-31</t>
        </is>
      </c>
      <c r="K3" s="5" t="n">
        <v>112000</v>
      </c>
      <c r="L3" s="5" t="n">
        <v>122000</v>
      </c>
      <c r="M3" s="5" t="inlineStr">
        <is>
          <t>En service</t>
        </is>
      </c>
    </row>
  </sheetData>
  <conditionalFormatting sqref="I2:I500">
    <cfRule type="cellIs" priority="1" operator="lessThan" dxfId="0">
      <formula>0</formula>
    </cfRule>
    <cfRule type="cellIs" priority="2" operator="between" dxfId="1">
      <formula>0</formula>
      <formula>30</formula>
    </cfRule>
  </conditionalFormatting>
  <dataValidations count="1">
    <dataValidation sqref="M2:M500" showDropDown="0" showInputMessage="0" showErrorMessage="0" allowBlank="1" type="list">
      <formula1>"En service,En entretien,Immobilisé,Sorti du parc"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22" customWidth="1" min="4" max="4"/>
    <col width="20" customWidth="1" min="5" max="5"/>
    <col width="24" customWidth="1" min="6" max="6"/>
    <col width="20" customWidth="1" min="7" max="7"/>
    <col width="14" customWidth="1" min="8" max="8"/>
  </cols>
  <sheetData>
    <row r="1" ht="30" customHeight="1">
      <c r="A1" s="4" t="inlineStr">
        <is>
          <t>Nom</t>
        </is>
      </c>
      <c r="B1" s="4" t="inlineStr">
        <is>
          <t>Catégorie de permis</t>
        </is>
      </c>
      <c r="C1" s="4" t="inlineStr">
        <is>
          <t>Validité permis</t>
        </is>
      </c>
      <c r="D1" s="4" t="inlineStr">
        <is>
          <t>Visite médicale (échéance)</t>
        </is>
      </c>
      <c r="E1" s="4" t="inlineStr">
        <is>
          <t>FIMO / FCO (échéance)</t>
        </is>
      </c>
      <c r="F1" s="4" t="inlineStr">
        <is>
          <t>Autres habilitations</t>
        </is>
      </c>
      <c r="G1" s="4" t="inlineStr">
        <is>
          <t>Échéance la plus proche</t>
        </is>
      </c>
      <c r="H1" s="4" t="inlineStr">
        <is>
          <t>Jours restants</t>
        </is>
      </c>
    </row>
    <row r="2">
      <c r="A2" s="5" t="inlineStr">
        <is>
          <t>Martin Dubois</t>
        </is>
      </c>
      <c r="B2" s="5" t="inlineStr">
        <is>
          <t>B</t>
        </is>
      </c>
      <c r="C2" s="5" t="inlineStr">
        <is>
          <t>2029-06-30</t>
        </is>
      </c>
      <c r="D2" s="5" t="inlineStr">
        <is>
          <t>2028-05-20</t>
        </is>
      </c>
      <c r="E2" s="5" t="inlineStr"/>
      <c r="F2" s="5" t="inlineStr">
        <is>
          <t>SST 2027-03-10</t>
        </is>
      </c>
      <c r="G2" s="5">
        <f>MIN(C2:E2)</f>
        <v/>
      </c>
      <c r="H2" s="5">
        <f>G2-TODAY()</f>
        <v/>
      </c>
    </row>
    <row r="3">
      <c r="A3" s="5" t="inlineStr">
        <is>
          <t>Sofia Nkemi</t>
        </is>
      </c>
      <c r="B3" s="5" t="inlineStr">
        <is>
          <t>C, CE</t>
        </is>
      </c>
      <c r="C3" s="5" t="inlineStr">
        <is>
          <t>2030-02-28</t>
        </is>
      </c>
      <c r="D3" s="5" t="inlineStr">
        <is>
          <t>2027-11-05</t>
        </is>
      </c>
      <c r="E3" s="5" t="inlineStr">
        <is>
          <t>2028-09-12</t>
        </is>
      </c>
      <c r="F3" s="5" t="inlineStr">
        <is>
          <t>ADR 2027-06-01</t>
        </is>
      </c>
      <c r="G3" s="5">
        <f>MIN(C3:E3)</f>
        <v/>
      </c>
      <c r="H3" s="5">
        <f>G3-TODAY()</f>
        <v/>
      </c>
    </row>
  </sheetData>
  <conditionalFormatting sqref="H2:H500">
    <cfRule type="cellIs" priority="1" operator="lessThan" dxfId="0">
      <formula>0</formula>
    </cfRule>
    <cfRule type="cellIs" priority="2" operator="between" dxfId="1">
      <formula>0</formula>
      <formula>30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4" customWidth="1" min="3" max="3"/>
    <col width="14" customWidth="1" min="4" max="4"/>
    <col width="20" customWidth="1" min="5" max="5"/>
    <col width="18" customWidth="1" min="6" max="6"/>
    <col width="14" customWidth="1" min="7" max="7"/>
    <col width="34" customWidth="1" min="8" max="8"/>
  </cols>
  <sheetData>
    <row r="1" ht="30" customHeight="1">
      <c r="A1" s="4" t="inlineStr">
        <is>
          <t>Date</t>
        </is>
      </c>
      <c r="B1" s="4" t="inlineStr">
        <is>
          <t>Immatriculation</t>
        </is>
      </c>
      <c r="C1" s="4" t="inlineStr">
        <is>
          <t>Type (entretien, réparation, pneus, carburant)</t>
        </is>
      </c>
      <c r="D1" s="4" t="inlineStr">
        <is>
          <t>Kilométrage</t>
        </is>
      </c>
      <c r="E1" s="4" t="inlineStr">
        <is>
          <t>Fournisseur</t>
        </is>
      </c>
      <c r="F1" s="4" t="inlineStr">
        <is>
          <t>Montant TTC (€)</t>
        </is>
      </c>
      <c r="G1" s="4" t="inlineStr">
        <is>
          <t>Justificatif ?</t>
        </is>
      </c>
      <c r="H1" s="4" t="inlineStr">
        <is>
          <t>Commentaire</t>
        </is>
      </c>
    </row>
    <row r="2">
      <c r="A2" s="5" t="inlineStr">
        <is>
          <t>2026-06-14</t>
        </is>
      </c>
      <c r="B2" s="5" t="inlineStr">
        <is>
          <t>AB-123-CD</t>
        </is>
      </c>
      <c r="C2" s="5" t="inlineStr">
        <is>
          <t>Entretien</t>
        </is>
      </c>
      <c r="D2" s="5" t="n">
        <v>60000</v>
      </c>
      <c r="E2" s="5" t="inlineStr">
        <is>
          <t>Garage Central</t>
        </is>
      </c>
      <c r="F2" s="5" t="n">
        <v>289.9</v>
      </c>
      <c r="G2" s="5" t="inlineStr">
        <is>
          <t>Oui</t>
        </is>
      </c>
      <c r="H2" s="5" t="inlineStr">
        <is>
          <t>Vidange + filtres</t>
        </is>
      </c>
    </row>
    <row r="3">
      <c r="A3" s="5" t="inlineStr">
        <is>
          <t>2026-07-02</t>
        </is>
      </c>
      <c r="B3" s="5" t="inlineStr">
        <is>
          <t>EF-456-GH</t>
        </is>
      </c>
      <c r="C3" s="5" t="inlineStr">
        <is>
          <t>Pneus</t>
        </is>
      </c>
      <c r="D3" s="5" t="n">
        <v>115200</v>
      </c>
      <c r="E3" s="5" t="inlineStr">
        <is>
          <t>Pneu Pro</t>
        </is>
      </c>
      <c r="F3" s="5" t="n">
        <v>640</v>
      </c>
      <c r="G3" s="5" t="inlineStr">
        <is>
          <t>Oui</t>
        </is>
      </c>
      <c r="H3" s="5" t="inlineStr">
        <is>
          <t>Train avant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20" customWidth="1" min="3" max="3"/>
    <col width="22" customWidth="1" min="4" max="4"/>
    <col width="18" customWidth="1" min="5" max="5"/>
    <col width="26" customWidth="1" min="6" max="6"/>
  </cols>
  <sheetData>
    <row r="1" ht="30" customHeight="1">
      <c r="A1" s="4" t="inlineStr">
        <is>
          <t>Immatriculation</t>
        </is>
      </c>
      <c r="B1" s="4" t="inlineStr">
        <is>
          <t>Km parcourus sur la période</t>
        </is>
      </c>
      <c r="C1" s="4" t="inlineStr">
        <is>
          <t>Charges fixes (€)</t>
        </is>
      </c>
      <c r="D1" s="4" t="inlineStr">
        <is>
          <t>Charges variables (€)</t>
        </is>
      </c>
      <c r="E1" s="4" t="inlineStr">
        <is>
          <t>Coût total (€)</t>
        </is>
      </c>
      <c r="F1" s="4" t="inlineStr">
        <is>
          <t>Coût de revient au km (€)</t>
        </is>
      </c>
    </row>
    <row r="2">
      <c r="A2" s="5" t="inlineStr">
        <is>
          <t>AB-123-CD</t>
        </is>
      </c>
      <c r="B2" s="5" t="n">
        <v>25000</v>
      </c>
      <c r="C2" s="5" t="n">
        <v>6000</v>
      </c>
      <c r="D2" s="5" t="n">
        <v>4700</v>
      </c>
      <c r="E2" s="5">
        <f>C2+D2</f>
        <v/>
      </c>
      <c r="F2" s="5">
        <f>IFERROR(E2/B2,"")</f>
        <v/>
      </c>
    </row>
    <row r="3">
      <c r="A3" s="5" t="inlineStr">
        <is>
          <t>EF-456-GH</t>
        </is>
      </c>
      <c r="B3" s="5" t="n">
        <v>31000</v>
      </c>
      <c r="C3" s="5" t="n">
        <v>6400</v>
      </c>
      <c r="D3" s="5" t="n">
        <v>6100</v>
      </c>
      <c r="E3" s="5">
        <f>C3+D3</f>
        <v/>
      </c>
      <c r="F3" s="5">
        <f>IFERROR(E3/B3,"")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2026-09-11T23:31:30Z</dcterms:created>
  <dcterms:modified xsi:type="dcterms:W3CDTF">2026-09-11T23:31:30Z</dcterms:modified>
</cp:coreProperties>
</file>